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1355" windowHeight="9210" activeTab="0"/>
  </bookViews>
  <sheets>
    <sheet name="9 months 202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<sst xmlns="http://schemas.openxmlformats.org/spreadsheetml/2006/main" count="14" uniqueCount="13">
  <si>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Inc. %</t>
  </si>
  <si>
    <r>
      <t xml:space="preserve">Economic data </t>
    </r>
    <r>
      <rPr>
        <i/>
        <sz val="10"/>
        <rFont val="Arial"/>
        <family val="2"/>
      </rPr>
      <t>(mln €)</t>
    </r>
  </si>
  <si>
    <t>Revenues</t>
  </si>
  <si>
    <t>Shareholders of Parent Company</t>
  </si>
  <si>
    <t>Minority shareholders</t>
  </si>
  <si>
    <t>9M 2021</t>
  </si>
  <si>
    <t>9M 2022</t>
  </si>
  <si>
    <t>Ch. % 21/22</t>
  </si>
  <si>
    <r>
      <t xml:space="preserve">Ebitda </t>
    </r>
    <r>
      <rPr>
        <i/>
        <sz val="10"/>
        <rFont val="Arial"/>
        <family val="2"/>
      </rPr>
      <t>adjusted</t>
    </r>
  </si>
  <si>
    <r>
      <t xml:space="preserve">Ebit </t>
    </r>
    <r>
      <rPr>
        <i/>
        <sz val="10"/>
        <rFont val="Arial"/>
        <family val="2"/>
      </rPr>
      <t>adjusted</t>
    </r>
  </si>
  <si>
    <r>
      <t xml:space="preserve">Pre tax profit </t>
    </r>
    <r>
      <rPr>
        <i/>
        <sz val="10"/>
        <rFont val="Arial"/>
        <family val="2"/>
      </rPr>
      <t>adjusted</t>
    </r>
  </si>
  <si>
    <r>
      <t xml:space="preserve">Net profit </t>
    </r>
    <r>
      <rPr>
        <i/>
        <sz val="10"/>
        <rFont val="Arial"/>
        <family val="2"/>
      </rPr>
      <t>adjusted</t>
    </r>
  </si>
  <si>
    <t>* Net of non-recurring items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</si>
</sst>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0.0%"/>
    <numFmt numFmtId="180" formatCode="0.0%;\(0.0%\)"/>
    <numFmt numFmtId="181" formatCode="0.0"/>
    <numFmt numFmtId="182" formatCode="_-* #,##0.0_-;\-* #,##0.0_-;_-* &quot;-&quot;?_-;_-@_-"/>
    <numFmt numFmtId="183" formatCode="\+0.00%;\(0.00%\)"/>
    <numFmt numFmtId="184" formatCode="0,000.0"/>
    <numFmt numFmtId="185" formatCode="0.00%;\(0.00%\)"/>
    <numFmt numFmtId="186" formatCode="\+0.000%;\(0.000%\)"/>
    <numFmt numFmtId="187" formatCode="\+0.0%;\(0.0%\)"/>
    <numFmt numFmtId="188" formatCode="[$-410]dddd\ d\ mmmm\ yyyy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  <numFmt numFmtId="194" formatCode="#,##0.0\'*'"/>
    <numFmt numFmtId="195" formatCode="#,##0.0&quot;*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8" fontId="0" fillId="33" borderId="0" xfId="47" applyNumberFormat="1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8" fontId="0" fillId="33" borderId="11" xfId="47" applyNumberFormat="1" applyFont="1" applyFill="1" applyBorder="1" applyAlignment="1">
      <alignment horizontal="right"/>
    </xf>
    <xf numFmtId="179" fontId="6" fillId="33" borderId="11" xfId="0" applyNumberFormat="1" applyFont="1" applyFill="1" applyBorder="1" applyAlignment="1">
      <alignment horizontal="right"/>
    </xf>
    <xf numFmtId="187" fontId="0" fillId="33" borderId="11" xfId="0" applyNumberFormat="1" applyFont="1" applyFill="1" applyBorder="1" applyAlignment="1">
      <alignment horizontal="right"/>
    </xf>
    <xf numFmtId="178" fontId="0" fillId="33" borderId="12" xfId="0" applyNumberFormat="1" applyFont="1" applyFill="1" applyBorder="1" applyAlignment="1">
      <alignment horizontal="right"/>
    </xf>
    <xf numFmtId="179" fontId="6" fillId="33" borderId="12" xfId="0" applyNumberFormat="1" applyFont="1" applyFill="1" applyBorder="1" applyAlignment="1">
      <alignment horizontal="right"/>
    </xf>
    <xf numFmtId="187" fontId="0" fillId="33" borderId="12" xfId="0" applyNumberFormat="1" applyFont="1" applyFill="1" applyBorder="1" applyAlignment="1">
      <alignment horizontal="right"/>
    </xf>
    <xf numFmtId="195" fontId="0" fillId="33" borderId="12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8515625" style="4" bestFit="1" customWidth="1"/>
    <col min="2" max="2" width="12.7109375" style="4" customWidth="1"/>
    <col min="3" max="3" width="9.421875" style="4" customWidth="1"/>
    <col min="4" max="4" width="12.7109375" style="4" customWidth="1"/>
    <col min="5" max="5" width="10.7109375" style="4" customWidth="1"/>
    <col min="6" max="6" width="12.7109375" style="4" customWidth="1"/>
    <col min="7" max="16384" width="9.140625" style="4" customWidth="1"/>
  </cols>
  <sheetData>
    <row r="1" spans="1:6" ht="12.75">
      <c r="A1" s="1" t="s">
        <v>1</v>
      </c>
      <c r="B1" s="2" t="s">
        <v>6</v>
      </c>
      <c r="C1" s="16" t="s">
        <v>0</v>
      </c>
      <c r="D1" s="2" t="s">
        <v>5</v>
      </c>
      <c r="E1" s="16" t="s">
        <v>0</v>
      </c>
      <c r="F1" s="3" t="s">
        <v>7</v>
      </c>
    </row>
    <row r="2" spans="1:6" ht="12.75">
      <c r="A2" s="5" t="s">
        <v>2</v>
      </c>
      <c r="B2" s="18">
        <v>14665.38487826</v>
      </c>
      <c r="C2" s="19">
        <f>B2/$B$2</f>
        <v>1</v>
      </c>
      <c r="D2" s="18">
        <v>6667.9</v>
      </c>
      <c r="E2" s="19">
        <f>D2/$D$2</f>
        <v>1</v>
      </c>
      <c r="F2" s="20">
        <f>B2/D2-1</f>
        <v>1.1994008425831222</v>
      </c>
    </row>
    <row r="3" spans="1:6" ht="12.75">
      <c r="A3" s="6" t="s">
        <v>8</v>
      </c>
      <c r="B3" s="21">
        <v>874.7786719499991</v>
      </c>
      <c r="C3" s="22">
        <f>B3/$B$2</f>
        <v>0.05964921338319412</v>
      </c>
      <c r="D3" s="21">
        <v>854.4</v>
      </c>
      <c r="E3" s="22">
        <f>D3/$D$2</f>
        <v>0.1281362947854647</v>
      </c>
      <c r="F3" s="23">
        <f>B3/D3-1</f>
        <v>0.023851441889043867</v>
      </c>
    </row>
    <row r="4" spans="1:6" ht="12.75">
      <c r="A4" s="6" t="s">
        <v>9</v>
      </c>
      <c r="B4" s="21">
        <v>437</v>
      </c>
      <c r="C4" s="22">
        <f>B4/$B$2</f>
        <v>0.02979805873678841</v>
      </c>
      <c r="D4" s="21">
        <v>441.9</v>
      </c>
      <c r="E4" s="22">
        <f>D4/$D$2</f>
        <v>0.06627273954318451</v>
      </c>
      <c r="F4" s="23">
        <f>B4/D4-1</f>
        <v>-0.011088481556913332</v>
      </c>
    </row>
    <row r="5" spans="1:6" ht="12.75">
      <c r="A5" s="6" t="s">
        <v>10</v>
      </c>
      <c r="B5" s="21">
        <v>347.5</v>
      </c>
      <c r="C5" s="22">
        <f>B5/$B$2</f>
        <v>0.02369525265682831</v>
      </c>
      <c r="D5" s="21">
        <v>356.5</v>
      </c>
      <c r="E5" s="22">
        <f>D5/$D$2</f>
        <v>0.053465108954843354</v>
      </c>
      <c r="F5" s="23">
        <f>B5/D5-1</f>
        <v>-0.02524544179523147</v>
      </c>
    </row>
    <row r="6" spans="1:6" ht="12.75">
      <c r="A6" s="7" t="s">
        <v>11</v>
      </c>
      <c r="B6" s="21">
        <v>248.4</v>
      </c>
      <c r="C6" s="22">
        <f>B6/$B$2</f>
        <v>0.016937843913542885</v>
      </c>
      <c r="D6" s="24">
        <v>263.1</v>
      </c>
      <c r="E6" s="22">
        <f>D6/$D$2</f>
        <v>0.0394577003254398</v>
      </c>
      <c r="F6" s="23">
        <f>B6/D6-1</f>
        <v>-0.05587229190421894</v>
      </c>
    </row>
    <row r="7" spans="1:6" ht="6.75" customHeight="1">
      <c r="A7" s="15"/>
      <c r="B7" s="21"/>
      <c r="C7" s="22"/>
      <c r="D7" s="21"/>
      <c r="E7" s="22"/>
      <c r="F7" s="23"/>
    </row>
    <row r="8" spans="1:6" ht="12.75">
      <c r="A8" s="17" t="s">
        <v>3</v>
      </c>
      <c r="B8" s="21">
        <v>214.1</v>
      </c>
      <c r="C8" s="22">
        <f>B8/$B$2</f>
        <v>0.014599003147703429</v>
      </c>
      <c r="D8" s="24">
        <v>230.90000000000003</v>
      </c>
      <c r="E8" s="22">
        <f>D8/$D$2</f>
        <v>0.03462859371016363</v>
      </c>
      <c r="F8" s="23">
        <f>B8/D8-1</f>
        <v>-0.07275877003031628</v>
      </c>
    </row>
    <row r="9" spans="1:6" ht="12.75">
      <c r="A9" s="17" t="s">
        <v>4</v>
      </c>
      <c r="B9" s="21">
        <v>34.3</v>
      </c>
      <c r="C9" s="22">
        <f>B9/$B$2</f>
        <v>0.002338840765839456</v>
      </c>
      <c r="D9" s="21">
        <v>32.2</v>
      </c>
      <c r="E9" s="22">
        <f>D9/$D$2</f>
        <v>0.004829106615276174</v>
      </c>
      <c r="F9" s="23">
        <f>B9/D9-1</f>
        <v>0.06521739130434767</v>
      </c>
    </row>
    <row r="10" ht="12.75">
      <c r="A10" s="25" t="s">
        <v>12</v>
      </c>
    </row>
    <row r="11" spans="1:11" ht="12.75">
      <c r="A11" s="8"/>
      <c r="J11" s="9"/>
      <c r="K11" s="9"/>
    </row>
    <row r="12" spans="10:11" ht="12.75">
      <c r="J12" s="10"/>
      <c r="K12" s="10"/>
    </row>
    <row r="13" spans="10:11" ht="12.75">
      <c r="J13" s="11"/>
      <c r="K13" s="12"/>
    </row>
    <row r="14" spans="10:11" ht="12.75">
      <c r="J14" s="13"/>
      <c r="K14" s="12"/>
    </row>
    <row r="15" spans="10:11" ht="12.75">
      <c r="J15" s="14"/>
      <c r="K15" s="12"/>
    </row>
    <row r="16" spans="10:11" ht="12.75">
      <c r="J16" s="13"/>
      <c r="K16" s="12"/>
    </row>
    <row r="17" spans="10:11" ht="12.75">
      <c r="J17" s="9"/>
      <c r="K1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Cimatti Luca</cp:lastModifiedBy>
  <dcterms:created xsi:type="dcterms:W3CDTF">2007-10-02T14:26:07Z</dcterms:created>
  <dcterms:modified xsi:type="dcterms:W3CDTF">2022-11-08T08:25:21Z</dcterms:modified>
  <cp:category/>
  <cp:version/>
  <cp:contentType/>
  <cp:contentStatus/>
</cp:coreProperties>
</file>